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ate1904="1"/>
  <mc:AlternateContent xmlns:mc="http://schemas.openxmlformats.org/markup-compatibility/2006">
    <mc:Choice Requires="x15">
      <x15ac:absPath xmlns:x15ac="http://schemas.microsoft.com/office/spreadsheetml/2010/11/ac" url="C:\Users\User\Desktop\БЛОГ ФИЛА Рассылки\Оффер застройщику\"/>
    </mc:Choice>
  </mc:AlternateContent>
  <xr:revisionPtr revIDLastSave="0" documentId="13_ncr:1_{2FE8CAF1-32E5-40C1-91F6-00A1BF24A45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ормула прироста дохода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" i="2" l="1"/>
  <c r="K4" i="2"/>
  <c r="E4" i="2"/>
  <c r="G4" i="2" s="1"/>
  <c r="I4" i="2" s="1"/>
</calcChain>
</file>

<file path=xl/sharedStrings.xml><?xml version="1.0" encoding="utf-8"?>
<sst xmlns="http://schemas.openxmlformats.org/spreadsheetml/2006/main" count="13" uniqueCount="13">
  <si>
    <t>Исходные данные</t>
  </si>
  <si>
    <t>Количество построенных квартир за всю историю Бренда</t>
  </si>
  <si>
    <t>k3 -коэффициент конверсии в сделки (продажи квартир)</t>
  </si>
  <si>
    <t>Средний чек сделки (стоимости квартиры) *</t>
  </si>
  <si>
    <t>Сумма доп. продаж в месяц по сарафанному радио</t>
  </si>
  <si>
    <t>Сумма доп. продаж в год по сарафанному радио</t>
  </si>
  <si>
    <t>Кол-во рекомендаций в год на 1 человека</t>
  </si>
  <si>
    <t xml:space="preserve">Общее кол-во рекомендаций в год </t>
  </si>
  <si>
    <t xml:space="preserve">k2 - коэффициент конверсии в рекомендателей в строящихся объектах </t>
  </si>
  <si>
    <t>k1 - коэффициент конверсии в рекомендателей в посторенных квартирах</t>
  </si>
  <si>
    <t xml:space="preserve">Количество квартир в строящихся объектах </t>
  </si>
  <si>
    <t xml:space="preserve">Общее количество рекомендателей </t>
  </si>
  <si>
    <t>Количество дополнительных продаж в год по сарафанному радио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</si>
</sst>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#,##0\ &quot;₽&quot;"/>
  </numFmts>
  <fonts count="6" x14ac:knownFonts="1">
    <font>
      <sz val="10"/>
      <color indexed="8"/>
      <name val="Helvetica"/>
    </font>
    <font>
      <sz val="13"/>
      <color indexed="8"/>
      <name val="Helvetica"/>
    </font>
    <font>
      <b/>
      <sz val="13"/>
      <color indexed="8"/>
      <name val="Helvetica"/>
    </font>
    <font>
      <sz val="12"/>
      <color indexed="8"/>
      <name val="Helvetica"/>
    </font>
    <font>
      <b/>
      <sz val="12"/>
      <color indexed="10"/>
      <name val="Helvetica"/>
    </font>
    <font>
      <b/>
      <sz val="13"/>
      <color indexed="8"/>
      <name val="Helvetica"/>
      <charset val="204"/>
    </font>
  </fonts>
  <fills count="7">
    <fill>
      <patternFill patternType="none"/>
    </fill>
    <fill>
      <patternFill patternType="gray125"/>
    </fill>
    <fill>
      <gradientFill degree="270">
        <stop position="0">
          <color rgb="FFA6D6FF"/>
        </stop>
        <stop position="1">
          <color rgb="FFE6F3FF"/>
        </stop>
      </gradientFill>
    </fill>
    <fill>
      <patternFill patternType="solid">
        <fgColor indexed="10"/>
        <bgColor auto="1"/>
      </patternFill>
    </fill>
    <fill>
      <gradientFill degree="270">
        <stop position="0">
          <color rgb="FFDFFAFD"/>
        </stop>
        <stop position="1">
          <color rgb="FF3A7CA0"/>
        </stop>
      </gradient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270">
        <stop position="0">
          <color theme="6" tint="0.80001220740379042"/>
        </stop>
        <stop position="1">
          <color rgb="FFE6F3FF"/>
        </stop>
      </gradientFill>
    </fill>
  </fills>
  <borders count="14">
    <border>
      <left/>
      <right/>
      <top/>
      <bottom/>
      <diagonal/>
    </border>
    <border>
      <left/>
      <right/>
      <top style="thin">
        <color indexed="12"/>
      </top>
      <bottom style="thin">
        <color indexed="13"/>
      </bottom>
      <diagonal/>
    </border>
    <border>
      <left/>
      <right style="thin">
        <color indexed="12"/>
      </right>
      <top style="thin">
        <color indexed="12"/>
      </top>
      <bottom style="thin">
        <color indexed="13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3"/>
      </bottom>
      <diagonal/>
    </border>
    <border>
      <left style="thin">
        <color indexed="13"/>
      </left>
      <right style="thin">
        <color indexed="14"/>
      </right>
      <top style="thin">
        <color indexed="14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13"/>
      </left>
      <right/>
      <top style="thin">
        <color indexed="13"/>
      </top>
      <bottom style="thin">
        <color indexed="14"/>
      </bottom>
      <diagonal/>
    </border>
    <border>
      <left/>
      <right/>
      <top style="thin">
        <color indexed="13"/>
      </top>
      <bottom style="thin">
        <color indexed="1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4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3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vertical="top" wrapText="1"/>
    </xf>
    <xf numFmtId="49" fontId="2" fillId="3" borderId="5" xfId="0" applyNumberFormat="1" applyFont="1" applyFill="1" applyBorder="1" applyAlignment="1">
      <alignment horizontal="left" vertical="top" wrapText="1"/>
    </xf>
    <xf numFmtId="49" fontId="2" fillId="3" borderId="4" xfId="0" applyNumberFormat="1" applyFont="1" applyFill="1" applyBorder="1" applyAlignment="1">
      <alignment horizontal="left" vertical="top" wrapText="1"/>
    </xf>
    <xf numFmtId="49" fontId="2" fillId="3" borderId="6" xfId="0" applyNumberFormat="1" applyFont="1" applyFill="1" applyBorder="1" applyAlignment="1">
      <alignment horizontal="left" vertical="top" wrapText="1"/>
    </xf>
    <xf numFmtId="1" fontId="1" fillId="2" borderId="8" xfId="0" applyNumberFormat="1" applyFont="1" applyFill="1" applyBorder="1" applyAlignment="1">
      <alignment vertical="top" wrapText="1"/>
    </xf>
    <xf numFmtId="1" fontId="1" fillId="2" borderId="9" xfId="0" applyNumberFormat="1" applyFont="1" applyFill="1" applyBorder="1" applyAlignment="1">
      <alignment vertical="top" wrapText="1"/>
    </xf>
    <xf numFmtId="1" fontId="1" fillId="2" borderId="10" xfId="0" applyNumberFormat="1" applyFont="1" applyFill="1" applyBorder="1" applyAlignment="1">
      <alignment horizontal="right" vertical="top" wrapText="1"/>
    </xf>
    <xf numFmtId="1" fontId="1" fillId="2" borderId="10" xfId="0" applyNumberFormat="1" applyFont="1" applyFill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3" fillId="3" borderId="1" xfId="0" applyNumberFormat="1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right" vertical="top" wrapText="1"/>
    </xf>
    <xf numFmtId="0" fontId="0" fillId="0" borderId="11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4" fillId="4" borderId="12" xfId="0" applyNumberFormat="1" applyFont="1" applyFill="1" applyBorder="1" applyAlignment="1">
      <alignment horizontal="center" vertical="top" wrapText="1"/>
    </xf>
    <xf numFmtId="0" fontId="4" fillId="4" borderId="13" xfId="0" applyNumberFormat="1" applyFont="1" applyFill="1" applyBorder="1" applyAlignment="1">
      <alignment horizontal="center" vertical="top" wrapText="1"/>
    </xf>
    <xf numFmtId="0" fontId="0" fillId="5" borderId="0" xfId="0" applyNumberFormat="1" applyFont="1" applyFill="1" applyAlignment="1">
      <alignment vertical="top" wrapText="1"/>
    </xf>
    <xf numFmtId="167" fontId="5" fillId="6" borderId="7" xfId="0" applyNumberFormat="1" applyFont="1" applyFill="1" applyBorder="1" applyAlignment="1">
      <alignment vertical="top" wrapText="1"/>
    </xf>
    <xf numFmtId="167" fontId="1" fillId="2" borderId="10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9EDCB"/>
      <rgbColor rgb="FFFFFFFF"/>
      <rgbColor rgb="FFCC241A"/>
      <rgbColor rgb="FFAAAAAA"/>
      <rgbColor rgb="FFA5A5A5"/>
      <rgbColor rgb="FF3F3F3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99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22"/>
  <sheetViews>
    <sheetView showGridLines="0" tabSelected="1" workbookViewId="0">
      <selection activeCell="H8" sqref="H8"/>
    </sheetView>
  </sheetViews>
  <sheetFormatPr defaultColWidth="16.28515625" defaultRowHeight="12" customHeight="1" x14ac:dyDescent="0.2"/>
  <cols>
    <col min="1" max="1" width="17.28515625" style="11" customWidth="1"/>
    <col min="2" max="2" width="27.5703125" style="11" customWidth="1"/>
    <col min="3" max="3" width="18.85546875" style="11" customWidth="1"/>
    <col min="4" max="4" width="24" style="11" customWidth="1"/>
    <col min="5" max="5" width="17.140625" style="11" customWidth="1"/>
    <col min="6" max="6" width="13.85546875" style="11" customWidth="1"/>
    <col min="7" max="7" width="15.42578125" style="11" customWidth="1"/>
    <col min="8" max="8" width="21.85546875" style="11" customWidth="1"/>
    <col min="9" max="9" width="21" style="11" customWidth="1"/>
    <col min="10" max="10" width="18.42578125" style="11" customWidth="1"/>
    <col min="11" max="11" width="22.7109375" style="11" customWidth="1"/>
    <col min="12" max="15" width="16" style="11" customWidth="1"/>
    <col min="16" max="256" width="16.28515625" style="1" customWidth="1"/>
  </cols>
  <sheetData>
    <row r="1" spans="1:256" ht="28.15" customHeight="1" x14ac:dyDescent="0.2">
      <c r="A1" s="12"/>
      <c r="B1" s="13"/>
      <c r="C1" s="13"/>
      <c r="D1" s="12"/>
      <c r="E1" s="14"/>
      <c r="F1" s="12"/>
      <c r="G1" s="14"/>
      <c r="H1" s="15"/>
      <c r="I1" s="15"/>
      <c r="J1" s="2"/>
      <c r="K1" s="1"/>
      <c r="L1" s="1"/>
      <c r="M1" s="1"/>
      <c r="N1" s="1"/>
      <c r="O1" s="1"/>
      <c r="IQ1"/>
      <c r="IR1"/>
      <c r="IS1"/>
      <c r="IT1"/>
      <c r="IU1"/>
      <c r="IV1"/>
    </row>
    <row r="2" spans="1:256" ht="20.65" customHeight="1" x14ac:dyDescent="0.2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  <c r="M2" s="1"/>
      <c r="N2" s="1"/>
      <c r="O2" s="1"/>
      <c r="IQ2"/>
      <c r="IR2"/>
      <c r="IS2"/>
      <c r="IT2"/>
      <c r="IU2"/>
      <c r="IV2"/>
    </row>
    <row r="3" spans="1:256" ht="87.4" customHeight="1" x14ac:dyDescent="0.2">
      <c r="A3" s="4" t="s">
        <v>1</v>
      </c>
      <c r="B3" s="5" t="s">
        <v>9</v>
      </c>
      <c r="C3" s="4" t="s">
        <v>10</v>
      </c>
      <c r="D3" s="6" t="s">
        <v>8</v>
      </c>
      <c r="E3" s="6" t="s">
        <v>11</v>
      </c>
      <c r="F3" s="6" t="s">
        <v>6</v>
      </c>
      <c r="G3" s="6" t="s">
        <v>7</v>
      </c>
      <c r="H3" s="6" t="s">
        <v>2</v>
      </c>
      <c r="I3" s="6" t="s">
        <v>12</v>
      </c>
      <c r="J3" s="6" t="s">
        <v>3</v>
      </c>
      <c r="K3" s="3" t="s">
        <v>5</v>
      </c>
      <c r="L3" s="6" t="s">
        <v>4</v>
      </c>
      <c r="M3" s="1"/>
      <c r="N3" s="1"/>
      <c r="O3" s="1"/>
      <c r="IS3"/>
      <c r="IT3"/>
      <c r="IU3"/>
      <c r="IV3"/>
    </row>
    <row r="4" spans="1:256" ht="26.85" customHeight="1" x14ac:dyDescent="0.2">
      <c r="A4" s="7">
        <v>2000</v>
      </c>
      <c r="B4" s="16">
        <v>0.1</v>
      </c>
      <c r="C4" s="8">
        <v>5000</v>
      </c>
      <c r="D4" s="16">
        <v>0.11</v>
      </c>
      <c r="E4" s="9">
        <f>A4*B4+C4*D4</f>
        <v>750</v>
      </c>
      <c r="F4" s="9">
        <v>1</v>
      </c>
      <c r="G4" s="9">
        <f>E4*F4</f>
        <v>750</v>
      </c>
      <c r="H4" s="16">
        <v>0.4</v>
      </c>
      <c r="I4" s="10">
        <f>G4*H4</f>
        <v>300</v>
      </c>
      <c r="J4" s="23">
        <v>3000000</v>
      </c>
      <c r="K4" s="22">
        <f>I4*J4</f>
        <v>900000000</v>
      </c>
      <c r="L4" s="22">
        <f>K4/12</f>
        <v>75000000</v>
      </c>
      <c r="M4" s="1"/>
      <c r="N4" s="1"/>
      <c r="O4" s="1"/>
      <c r="IS4"/>
      <c r="IT4"/>
      <c r="IU4"/>
      <c r="IV4"/>
    </row>
    <row r="5" spans="1:256" ht="12" customHeight="1" x14ac:dyDescent="0.2">
      <c r="L5" s="1"/>
      <c r="M5" s="1"/>
      <c r="N5" s="1"/>
      <c r="O5" s="1"/>
      <c r="IQ5"/>
      <c r="IR5"/>
      <c r="IS5"/>
      <c r="IT5"/>
      <c r="IU5"/>
      <c r="IV5"/>
    </row>
    <row r="6" spans="1:256" ht="12" customHeight="1" x14ac:dyDescent="0.2"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IQ6"/>
      <c r="IR6"/>
      <c r="IS6"/>
      <c r="IT6"/>
      <c r="IU6"/>
      <c r="IV6"/>
    </row>
    <row r="7" spans="1:256" s="18" customFormat="1" ht="39.7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</row>
    <row r="8" spans="1:256" s="18" customFormat="1" ht="35.2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</row>
    <row r="9" spans="1:256" s="18" customFormat="1" ht="33.7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</row>
    <row r="10" spans="1:256" s="18" customFormat="1" ht="36.75" customHeigh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</row>
    <row r="11" spans="1:256" s="18" customFormat="1" ht="56.25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</row>
    <row r="12" spans="1:256" ht="39.75" customHeight="1" x14ac:dyDescent="0.2"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" customHeight="1" x14ac:dyDescent="0.2"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8" customFormat="1" ht="22.5" customHeight="1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</row>
    <row r="15" spans="1:256" ht="12" customHeight="1" x14ac:dyDescent="0.2"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8" customFormat="1" ht="22.5" customHeight="1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</row>
    <row r="17" spans="5:256" ht="12" customHeight="1" x14ac:dyDescent="0.2"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5:256" ht="12" customHeight="1" x14ac:dyDescent="0.2"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5:256" ht="12" customHeight="1" x14ac:dyDescent="0.2"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5:256" ht="12" customHeight="1" x14ac:dyDescent="0.2"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5:256" ht="12" customHeight="1" x14ac:dyDescent="0.2"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5:256" ht="12" customHeight="1" x14ac:dyDescent="0.2"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IJ22"/>
      <c r="IK22"/>
      <c r="IL22"/>
      <c r="IM22"/>
      <c r="IN22"/>
      <c r="IO22"/>
      <c r="IP22"/>
      <c r="IQ22"/>
      <c r="IR22"/>
      <c r="IS22"/>
      <c r="IT22"/>
      <c r="IU22"/>
      <c r="IV22"/>
    </row>
  </sheetData>
  <mergeCells count="1">
    <mergeCell ref="A2:K2"/>
  </mergeCells>
  <pageMargins left="0.5" right="0.5" top="0.75" bottom="0.75" header="0.27777800000000002" footer="0.27777800000000002"/>
  <pageSetup orientation="portrait" r:id="rId1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Формула прироста дохода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User</cp:lastModifiedBy>
  <dcterms:created xsi:type="dcterms:W3CDTF">2017-01-10T09:50:43Z</dcterms:created>
  <dcterms:modified xsi:type="dcterms:W3CDTF">2021-07-08T17:27:24Z</dcterms:modified>
</cp:coreProperties>
</file>